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670\Desktop\"/>
    </mc:Choice>
  </mc:AlternateContent>
  <bookViews>
    <workbookView xWindow="0" yWindow="0" windowWidth="19410" windowHeight="10020"/>
  </bookViews>
  <sheets>
    <sheet name="業務委託費内訳書" sheetId="2" r:id="rId1"/>
  </sheets>
  <definedNames>
    <definedName name="_xlnm.Print_Area" localSheetId="0">業務委託費内訳書!$A$1:$G$73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業務委託費内訳書!$G$73</definedName>
    <definedName name="内訳書工事価格総計" localSheetId="0">業務委託費内訳書!$G$72</definedName>
    <definedName name="内訳書工事価格総計通番" localSheetId="0">業務委託費内訳書!$I$72</definedName>
    <definedName name="内訳書工事価格総計名称" localSheetId="0">業務委託費内訳書!$A$72</definedName>
    <definedName name="内訳書工事価格通番" localSheetId="0">業務委託費内訳書!$I$73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2" l="1"/>
  <c r="G66" i="2" s="1"/>
  <c r="G65" i="2" s="1"/>
  <c r="G64" i="2" s="1"/>
  <c r="G62" i="2"/>
  <c r="G61" i="2" s="1"/>
  <c r="G59" i="2"/>
  <c r="G58" i="2"/>
  <c r="G50" i="2"/>
  <c r="G49" i="2" s="1"/>
  <c r="G48" i="2" s="1"/>
  <c r="G47" i="2" s="1"/>
  <c r="G46" i="2" s="1"/>
  <c r="G45" i="2" s="1"/>
  <c r="G71" i="2" s="1"/>
  <c r="G41" i="2"/>
  <c r="G40" i="2"/>
  <c r="G39" i="2" s="1"/>
  <c r="G38" i="2" s="1"/>
  <c r="G37" i="2" s="1"/>
  <c r="G35" i="2"/>
  <c r="G34" i="2" s="1"/>
  <c r="G33" i="2" s="1"/>
  <c r="G32" i="2" s="1"/>
  <c r="G30" i="2"/>
  <c r="G29" i="2" s="1"/>
  <c r="G24" i="2"/>
  <c r="G23" i="2"/>
  <c r="G15" i="2"/>
  <c r="G14" i="2" s="1"/>
  <c r="G13" i="2" s="1"/>
  <c r="G12" i="2" s="1"/>
  <c r="G11" i="2" s="1"/>
  <c r="G10" i="2" s="1"/>
  <c r="G44" i="2" s="1"/>
  <c r="G72" i="2" s="1"/>
  <c r="G73" i="2" s="1"/>
</calcChain>
</file>

<file path=xl/sharedStrings.xml><?xml version="1.0" encoding="utf-8"?>
<sst xmlns="http://schemas.openxmlformats.org/spreadsheetml/2006/main" count="141" uniqueCount="70">
  <si>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</si>
  <si>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</si>
  <si>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</si>
  <si>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</si>
  <si>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</si>
  <si>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</si>
  <si>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</si>
  <si>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</si>
  <si>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</si>
  <si>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</si>
  <si>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</si>
  <si>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</si>
  <si>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Ｒ２波林　林開（Ｒ１補正）広岡池ヶ谷線広岡　海陽町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</si>
  <si>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</si>
  <si>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</si>
  <si>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</si>
  <si>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</si>
  <si>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</si>
  <si>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</si>
  <si>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</si>
  <si>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一車線林道測量
_x000D_</t>
  </si>
  <si>
    <t>一車線林道測量(計画・準備)
_x000D_</t>
  </si>
  <si>
    <t>業務</t>
  </si>
  <si>
    <t>一車線林道測量(中心線測量)徳島県独自
_x000D_</t>
  </si>
  <si>
    <t>km</t>
  </si>
  <si>
    <t>一車線林道測量(縦断測量)徳島県独自
_x000D_</t>
  </si>
  <si>
    <t>一車線林道測量(横断測量)徳島県独自
_x000D_</t>
  </si>
  <si>
    <t>一車線林道測量(土質区分・その他調査)徳島県独自
_x000D_</t>
  </si>
  <si>
    <t>路線測量(伐開)
_x000D_C：見通しの悪い地帯</t>
  </si>
  <si>
    <t>立木調査
_x000D_調査、図面等　用材林　急傾斜地</t>
  </si>
  <si>
    <t>ha</t>
  </si>
  <si>
    <t>用地測量
_x000D_</t>
  </si>
  <si>
    <t>用地測量(公図等の転写)
_x000D_</t>
  </si>
  <si>
    <t>用地測量(土地の登記記録調査)
_x000D_</t>
  </si>
  <si>
    <t>用地測量(地積測量図転写)
_x000D_</t>
  </si>
  <si>
    <t>用地測量(面積計算)
_x000D_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</si>
  <si>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</si>
  <si>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</si>
  <si>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</si>
  <si>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</si>
  <si>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</si>
  <si>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</si>
  <si>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</si>
  <si>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</si>
  <si>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</si>
  <si>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</si>
  <si>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</si>
  <si>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</si>
  <si>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</si>
  <si>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</si>
  <si>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</si>
  <si>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</si>
  <si>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一車線林道設計
_x000D_</t>
  </si>
  <si>
    <t>一車線林道設計(線形計画、現地調査、線形決定)
_x000D_</t>
  </si>
  <si>
    <t>一車線林道設計(実施設計)
_x000D_</t>
  </si>
  <si>
    <t>一車線林道設計(照査)
_x000D_</t>
  </si>
  <si>
    <t>一車線林道設計(成果品(設計説明書作成))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</si>
  <si>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</si>
  <si>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</si>
  <si>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</si>
  <si>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</si>
  <si>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一般構造物設計
_x000D_</t>
  </si>
  <si>
    <t>擁壁･補強土設計
_x000D_</t>
  </si>
  <si>
    <t>補強土実施設計
_x000D_H=2.0m以上10.0m以下</t>
  </si>
  <si>
    <t>箇所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</si>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</sst>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showGridLines="0" tabSelected="1" zoomScaleNormal="100" zoomScaleSheetLayoutView="100" workbookViewId="0">
      <selection activeCell="A11" sqref="A11:D11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30" t="s">
        <v>15</v>
      </c>
      <c r="B10" s="31"/>
      <c r="C10" s="31"/>
      <c r="D10" s="29"/>
      <c r="E10" s="12" t="s">
        <v>16</v>
      </c>
      <c r="F10" s="13">
        <v>1</v>
      </c>
      <c r="G10" s="14">
        <f>+G11+G43</f>
        <v>0</v>
      </c>
      <c r="H10" s="2"/>
      <c r="I10" s="15">
        <v>1</v>
      </c>
      <c r="J10" s="15"/>
    </row>
    <row r="11" spans="1:10" ht="42" customHeight="1">
      <c r="A11" s="30" t="s">
        <v>17</v>
      </c>
      <c r="B11" s="31"/>
      <c r="C11" s="31"/>
      <c r="D11" s="29"/>
      <c r="E11" s="12" t="s">
        <v>16</v>
      </c>
      <c r="F11" s="13">
        <v>1</v>
      </c>
      <c r="G11" s="14">
        <f>+G12+G29+G37</f>
        <v>0</v>
      </c>
      <c r="H11" s="2"/>
      <c r="I11" s="15">
        <v>2</v>
      </c>
      <c r="J11" s="15"/>
    </row>
    <row r="12" spans="1:10" ht="42" customHeight="1">
      <c r="A12" s="30" t="s">
        <v>18</v>
      </c>
      <c r="B12" s="31"/>
      <c r="C12" s="31"/>
      <c r="D12" s="29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8" t="s">
        <v>19</v>
      </c>
      <c r="C13" s="31"/>
      <c r="D13" s="29"/>
      <c r="E13" s="12" t="s">
        <v>16</v>
      </c>
      <c r="F13" s="13">
        <v>1</v>
      </c>
      <c r="G13" s="14">
        <f>+G14+G23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8" t="s">
        <v>20</v>
      </c>
      <c r="D14" s="29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20</v>
      </c>
      <c r="E15" s="12" t="s">
        <v>16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21</v>
      </c>
      <c r="E16" s="12" t="s">
        <v>22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23</v>
      </c>
      <c r="E17" s="12" t="s">
        <v>24</v>
      </c>
      <c r="F17" s="13">
        <v>0.6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25</v>
      </c>
      <c r="E18" s="12" t="s">
        <v>24</v>
      </c>
      <c r="F18" s="13">
        <v>0.6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26</v>
      </c>
      <c r="E19" s="12" t="s">
        <v>24</v>
      </c>
      <c r="F19" s="13">
        <v>0.6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27</v>
      </c>
      <c r="E20" s="12" t="s">
        <v>24</v>
      </c>
      <c r="F20" s="13">
        <v>0.6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28</v>
      </c>
      <c r="E21" s="12" t="s">
        <v>24</v>
      </c>
      <c r="F21" s="13">
        <v>0.6</v>
      </c>
      <c r="G21" s="22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29</v>
      </c>
      <c r="E22" s="12" t="s">
        <v>30</v>
      </c>
      <c r="F22" s="13">
        <v>1.2</v>
      </c>
      <c r="G22" s="22"/>
      <c r="H22" s="2"/>
      <c r="I22" s="15">
        <v>13</v>
      </c>
      <c r="J22" s="15">
        <v>4</v>
      </c>
    </row>
    <row r="23" spans="1:10" ht="42" customHeight="1">
      <c r="A23" s="10"/>
      <c r="B23" s="11"/>
      <c r="C23" s="28" t="s">
        <v>31</v>
      </c>
      <c r="D23" s="29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21" t="s">
        <v>31</v>
      </c>
      <c r="E24" s="12" t="s">
        <v>16</v>
      </c>
      <c r="F24" s="13">
        <v>1</v>
      </c>
      <c r="G24" s="14">
        <f>+G25+G26+G27+G28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32</v>
      </c>
      <c r="E25" s="12" t="s">
        <v>30</v>
      </c>
      <c r="F25" s="13">
        <v>1.2</v>
      </c>
      <c r="G25" s="22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21" t="s">
        <v>33</v>
      </c>
      <c r="E26" s="12" t="s">
        <v>30</v>
      </c>
      <c r="F26" s="13">
        <v>1.2</v>
      </c>
      <c r="G26" s="22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1" t="s">
        <v>34</v>
      </c>
      <c r="E27" s="12" t="s">
        <v>30</v>
      </c>
      <c r="F27" s="13">
        <v>1.2</v>
      </c>
      <c r="G27" s="22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21" t="s">
        <v>35</v>
      </c>
      <c r="E28" s="12" t="s">
        <v>30</v>
      </c>
      <c r="F28" s="13">
        <v>1.2</v>
      </c>
      <c r="G28" s="22"/>
      <c r="H28" s="2"/>
      <c r="I28" s="15">
        <v>19</v>
      </c>
      <c r="J28" s="15">
        <v>4</v>
      </c>
    </row>
    <row r="29" spans="1:10" ht="42" customHeight="1">
      <c r="A29" s="30" t="s">
        <v>36</v>
      </c>
      <c r="B29" s="31"/>
      <c r="C29" s="31"/>
      <c r="D29" s="29"/>
      <c r="E29" s="12" t="s">
        <v>16</v>
      </c>
      <c r="F29" s="13">
        <v>1</v>
      </c>
      <c r="G29" s="14">
        <f>+G30+G32</f>
        <v>0</v>
      </c>
      <c r="H29" s="2"/>
      <c r="I29" s="15">
        <v>20</v>
      </c>
      <c r="J29" s="15"/>
    </row>
    <row r="30" spans="1:10" ht="42" customHeight="1">
      <c r="A30" s="30" t="s">
        <v>37</v>
      </c>
      <c r="B30" s="31"/>
      <c r="C30" s="31"/>
      <c r="D30" s="29"/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/>
    </row>
    <row r="31" spans="1:10" ht="42" customHeight="1">
      <c r="A31" s="30" t="s">
        <v>38</v>
      </c>
      <c r="B31" s="31"/>
      <c r="C31" s="31"/>
      <c r="D31" s="29"/>
      <c r="E31" s="12" t="s">
        <v>16</v>
      </c>
      <c r="F31" s="13">
        <v>1</v>
      </c>
      <c r="G31" s="22"/>
      <c r="H31" s="2"/>
      <c r="I31" s="15">
        <v>22</v>
      </c>
      <c r="J31" s="15"/>
    </row>
    <row r="32" spans="1:10" ht="42" customHeight="1">
      <c r="A32" s="30" t="s">
        <v>39</v>
      </c>
      <c r="B32" s="31"/>
      <c r="C32" s="31"/>
      <c r="D32" s="29"/>
      <c r="E32" s="12" t="s">
        <v>16</v>
      </c>
      <c r="F32" s="13">
        <v>1</v>
      </c>
      <c r="G32" s="14">
        <f>+G33</f>
        <v>0</v>
      </c>
      <c r="H32" s="2"/>
      <c r="I32" s="15">
        <v>23</v>
      </c>
      <c r="J32" s="15">
        <v>1</v>
      </c>
    </row>
    <row r="33" spans="1:10" ht="42" customHeight="1">
      <c r="A33" s="10"/>
      <c r="B33" s="28" t="s">
        <v>40</v>
      </c>
      <c r="C33" s="31"/>
      <c r="D33" s="29"/>
      <c r="E33" s="12" t="s">
        <v>16</v>
      </c>
      <c r="F33" s="13">
        <v>1</v>
      </c>
      <c r="G33" s="14">
        <f>+G34</f>
        <v>0</v>
      </c>
      <c r="H33" s="2"/>
      <c r="I33" s="15">
        <v>24</v>
      </c>
      <c r="J33" s="15">
        <v>2</v>
      </c>
    </row>
    <row r="34" spans="1:10" ht="42" customHeight="1">
      <c r="A34" s="10"/>
      <c r="B34" s="11"/>
      <c r="C34" s="28" t="s">
        <v>40</v>
      </c>
      <c r="D34" s="29"/>
      <c r="E34" s="12" t="s">
        <v>16</v>
      </c>
      <c r="F34" s="13">
        <v>1</v>
      </c>
      <c r="G34" s="14">
        <f>+G35</f>
        <v>0</v>
      </c>
      <c r="H34" s="2"/>
      <c r="I34" s="15">
        <v>25</v>
      </c>
      <c r="J34" s="15">
        <v>3</v>
      </c>
    </row>
    <row r="35" spans="1:10" ht="42" customHeight="1">
      <c r="A35" s="10"/>
      <c r="B35" s="11"/>
      <c r="C35" s="11"/>
      <c r="D35" s="21" t="s">
        <v>40</v>
      </c>
      <c r="E35" s="12" t="s">
        <v>16</v>
      </c>
      <c r="F35" s="13">
        <v>1</v>
      </c>
      <c r="G35" s="14">
        <f>+G36</f>
        <v>0</v>
      </c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21" t="s">
        <v>41</v>
      </c>
      <c r="E36" s="12" t="s">
        <v>16</v>
      </c>
      <c r="F36" s="13">
        <v>1</v>
      </c>
      <c r="G36" s="22"/>
      <c r="H36" s="2"/>
      <c r="I36" s="15">
        <v>27</v>
      </c>
      <c r="J36" s="15">
        <v>4</v>
      </c>
    </row>
    <row r="37" spans="1:10" ht="42" customHeight="1">
      <c r="A37" s="30" t="s">
        <v>42</v>
      </c>
      <c r="B37" s="31"/>
      <c r="C37" s="31"/>
      <c r="D37" s="29"/>
      <c r="E37" s="12" t="s">
        <v>16</v>
      </c>
      <c r="F37" s="13">
        <v>1</v>
      </c>
      <c r="G37" s="14">
        <f>+G38</f>
        <v>0</v>
      </c>
      <c r="H37" s="2"/>
      <c r="I37" s="15">
        <v>28</v>
      </c>
      <c r="J37" s="15"/>
    </row>
    <row r="38" spans="1:10" ht="42" customHeight="1">
      <c r="A38" s="30" t="s">
        <v>43</v>
      </c>
      <c r="B38" s="31"/>
      <c r="C38" s="31"/>
      <c r="D38" s="29"/>
      <c r="E38" s="12" t="s">
        <v>16</v>
      </c>
      <c r="F38" s="13">
        <v>1</v>
      </c>
      <c r="G38" s="14">
        <f>+G39</f>
        <v>0</v>
      </c>
      <c r="H38" s="2"/>
      <c r="I38" s="15">
        <v>29</v>
      </c>
      <c r="J38" s="15">
        <v>1</v>
      </c>
    </row>
    <row r="39" spans="1:10" ht="42" customHeight="1">
      <c r="A39" s="10"/>
      <c r="B39" s="28" t="s">
        <v>43</v>
      </c>
      <c r="C39" s="31"/>
      <c r="D39" s="29"/>
      <c r="E39" s="12" t="s">
        <v>16</v>
      </c>
      <c r="F39" s="13">
        <v>1</v>
      </c>
      <c r="G39" s="14">
        <f>+G40</f>
        <v>0</v>
      </c>
      <c r="H39" s="2"/>
      <c r="I39" s="15">
        <v>30</v>
      </c>
      <c r="J39" s="15">
        <v>2</v>
      </c>
    </row>
    <row r="40" spans="1:10" ht="42" customHeight="1">
      <c r="A40" s="10"/>
      <c r="B40" s="11"/>
      <c r="C40" s="28" t="s">
        <v>43</v>
      </c>
      <c r="D40" s="29"/>
      <c r="E40" s="12" t="s">
        <v>16</v>
      </c>
      <c r="F40" s="13">
        <v>1</v>
      </c>
      <c r="G40" s="14">
        <f>+G41</f>
        <v>0</v>
      </c>
      <c r="H40" s="2"/>
      <c r="I40" s="15">
        <v>31</v>
      </c>
      <c r="J40" s="15">
        <v>3</v>
      </c>
    </row>
    <row r="41" spans="1:10" ht="42" customHeight="1">
      <c r="A41" s="10"/>
      <c r="B41" s="11"/>
      <c r="C41" s="11"/>
      <c r="D41" s="21" t="s">
        <v>44</v>
      </c>
      <c r="E41" s="12" t="s">
        <v>16</v>
      </c>
      <c r="F41" s="13">
        <v>1</v>
      </c>
      <c r="G41" s="14">
        <f>+G42</f>
        <v>0</v>
      </c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21" t="s">
        <v>45</v>
      </c>
      <c r="E42" s="12" t="s">
        <v>16</v>
      </c>
      <c r="F42" s="13">
        <v>1</v>
      </c>
      <c r="G42" s="22"/>
      <c r="H42" s="2"/>
      <c r="I42" s="15">
        <v>33</v>
      </c>
      <c r="J42" s="15">
        <v>4</v>
      </c>
    </row>
    <row r="43" spans="1:10" ht="42" customHeight="1">
      <c r="A43" s="30" t="s">
        <v>46</v>
      </c>
      <c r="B43" s="31"/>
      <c r="C43" s="31"/>
      <c r="D43" s="29"/>
      <c r="E43" s="12" t="s">
        <v>16</v>
      </c>
      <c r="F43" s="13">
        <v>1</v>
      </c>
      <c r="G43" s="22"/>
      <c r="H43" s="2"/>
      <c r="I43" s="15">
        <v>34</v>
      </c>
      <c r="J43" s="15"/>
    </row>
    <row r="44" spans="1:10" ht="42" customHeight="1">
      <c r="A44" s="32" t="s">
        <v>47</v>
      </c>
      <c r="B44" s="33"/>
      <c r="C44" s="33"/>
      <c r="D44" s="34"/>
      <c r="E44" s="23" t="s">
        <v>16</v>
      </c>
      <c r="F44" s="24">
        <v>1</v>
      </c>
      <c r="G44" s="25">
        <f>+G10</f>
        <v>0</v>
      </c>
      <c r="H44" s="26"/>
      <c r="I44" s="27">
        <v>35</v>
      </c>
      <c r="J44" s="27"/>
    </row>
    <row r="45" spans="1:10" ht="42" customHeight="1">
      <c r="A45" s="30" t="s">
        <v>48</v>
      </c>
      <c r="B45" s="31"/>
      <c r="C45" s="31"/>
      <c r="D45" s="29"/>
      <c r="E45" s="12" t="s">
        <v>16</v>
      </c>
      <c r="F45" s="13">
        <v>1</v>
      </c>
      <c r="G45" s="14">
        <f>+G46+G69</f>
        <v>0</v>
      </c>
      <c r="H45" s="2"/>
      <c r="I45" s="15">
        <v>36</v>
      </c>
      <c r="J45" s="15"/>
    </row>
    <row r="46" spans="1:10" ht="42" customHeight="1">
      <c r="A46" s="30" t="s">
        <v>49</v>
      </c>
      <c r="B46" s="31"/>
      <c r="C46" s="31"/>
      <c r="D46" s="29"/>
      <c r="E46" s="12" t="s">
        <v>16</v>
      </c>
      <c r="F46" s="13">
        <v>1</v>
      </c>
      <c r="G46" s="14">
        <f>+G47+G61</f>
        <v>0</v>
      </c>
      <c r="H46" s="2"/>
      <c r="I46" s="15">
        <v>37</v>
      </c>
      <c r="J46" s="15"/>
    </row>
    <row r="47" spans="1:10" ht="42" customHeight="1">
      <c r="A47" s="30" t="s">
        <v>50</v>
      </c>
      <c r="B47" s="31"/>
      <c r="C47" s="31"/>
      <c r="D47" s="29"/>
      <c r="E47" s="12" t="s">
        <v>16</v>
      </c>
      <c r="F47" s="13">
        <v>1</v>
      </c>
      <c r="G47" s="14">
        <f>+G48</f>
        <v>0</v>
      </c>
      <c r="H47" s="2"/>
      <c r="I47" s="15">
        <v>38</v>
      </c>
      <c r="J47" s="15">
        <v>1</v>
      </c>
    </row>
    <row r="48" spans="1:10" ht="42" customHeight="1">
      <c r="A48" s="10"/>
      <c r="B48" s="28" t="s">
        <v>51</v>
      </c>
      <c r="C48" s="31"/>
      <c r="D48" s="29"/>
      <c r="E48" s="12" t="s">
        <v>16</v>
      </c>
      <c r="F48" s="13">
        <v>1</v>
      </c>
      <c r="G48" s="14">
        <f>+G49+G58</f>
        <v>0</v>
      </c>
      <c r="H48" s="2"/>
      <c r="I48" s="15">
        <v>39</v>
      </c>
      <c r="J48" s="15">
        <v>2</v>
      </c>
    </row>
    <row r="49" spans="1:10" ht="42" customHeight="1">
      <c r="A49" s="10"/>
      <c r="B49" s="11"/>
      <c r="C49" s="28" t="s">
        <v>52</v>
      </c>
      <c r="D49" s="29"/>
      <c r="E49" s="12" t="s">
        <v>16</v>
      </c>
      <c r="F49" s="13">
        <v>1</v>
      </c>
      <c r="G49" s="14">
        <f>+G50</f>
        <v>0</v>
      </c>
      <c r="H49" s="2"/>
      <c r="I49" s="15">
        <v>40</v>
      </c>
      <c r="J49" s="15">
        <v>3</v>
      </c>
    </row>
    <row r="50" spans="1:10" ht="42" customHeight="1">
      <c r="A50" s="10"/>
      <c r="B50" s="11"/>
      <c r="C50" s="11"/>
      <c r="D50" s="21" t="s">
        <v>52</v>
      </c>
      <c r="E50" s="12" t="s">
        <v>16</v>
      </c>
      <c r="F50" s="13">
        <v>1</v>
      </c>
      <c r="G50" s="14">
        <f>+G51+G52+G53+G54+G55+G56+G57</f>
        <v>0</v>
      </c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21" t="s">
        <v>53</v>
      </c>
      <c r="E51" s="12" t="s">
        <v>24</v>
      </c>
      <c r="F51" s="13">
        <v>0.6</v>
      </c>
      <c r="G51" s="22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21" t="s">
        <v>54</v>
      </c>
      <c r="E52" s="12" t="s">
        <v>24</v>
      </c>
      <c r="F52" s="13">
        <v>0.6</v>
      </c>
      <c r="G52" s="22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21" t="s">
        <v>55</v>
      </c>
      <c r="E53" s="12" t="s">
        <v>24</v>
      </c>
      <c r="F53" s="13">
        <v>0.6</v>
      </c>
      <c r="G53" s="22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21" t="s">
        <v>56</v>
      </c>
      <c r="E54" s="12" t="s">
        <v>24</v>
      </c>
      <c r="F54" s="13">
        <v>0.6</v>
      </c>
      <c r="G54" s="22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21" t="s">
        <v>57</v>
      </c>
      <c r="E55" s="12" t="s">
        <v>58</v>
      </c>
      <c r="F55" s="13">
        <v>1</v>
      </c>
      <c r="G55" s="22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21" t="s">
        <v>59</v>
      </c>
      <c r="E56" s="12" t="s">
        <v>58</v>
      </c>
      <c r="F56" s="13">
        <v>1</v>
      </c>
      <c r="G56" s="22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21" t="s">
        <v>60</v>
      </c>
      <c r="E57" s="12" t="s">
        <v>58</v>
      </c>
      <c r="F57" s="13">
        <v>1</v>
      </c>
      <c r="G57" s="22"/>
      <c r="H57" s="2"/>
      <c r="I57" s="15">
        <v>48</v>
      </c>
      <c r="J57" s="15">
        <v>4</v>
      </c>
    </row>
    <row r="58" spans="1:10" ht="42" customHeight="1">
      <c r="A58" s="10"/>
      <c r="B58" s="11"/>
      <c r="C58" s="28" t="s">
        <v>61</v>
      </c>
      <c r="D58" s="29"/>
      <c r="E58" s="12" t="s">
        <v>16</v>
      </c>
      <c r="F58" s="13">
        <v>1</v>
      </c>
      <c r="G58" s="14">
        <f>+G59</f>
        <v>0</v>
      </c>
      <c r="H58" s="2"/>
      <c r="I58" s="15">
        <v>49</v>
      </c>
      <c r="J58" s="15">
        <v>3</v>
      </c>
    </row>
    <row r="59" spans="1:10" ht="42" customHeight="1">
      <c r="A59" s="10"/>
      <c r="B59" s="11"/>
      <c r="C59" s="11"/>
      <c r="D59" s="21" t="s">
        <v>62</v>
      </c>
      <c r="E59" s="12" t="s">
        <v>16</v>
      </c>
      <c r="F59" s="13">
        <v>1</v>
      </c>
      <c r="G59" s="14">
        <f>+G60</f>
        <v>0</v>
      </c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21" t="s">
        <v>63</v>
      </c>
      <c r="E60" s="12" t="s">
        <v>64</v>
      </c>
      <c r="F60" s="13">
        <v>1</v>
      </c>
      <c r="G60" s="22"/>
      <c r="H60" s="2"/>
      <c r="I60" s="15">
        <v>51</v>
      </c>
      <c r="J60" s="15">
        <v>4</v>
      </c>
    </row>
    <row r="61" spans="1:10" ht="42" customHeight="1">
      <c r="A61" s="30" t="s">
        <v>36</v>
      </c>
      <c r="B61" s="31"/>
      <c r="C61" s="31"/>
      <c r="D61" s="29"/>
      <c r="E61" s="12" t="s">
        <v>16</v>
      </c>
      <c r="F61" s="13">
        <v>1</v>
      </c>
      <c r="G61" s="14">
        <f>+G62+G64</f>
        <v>0</v>
      </c>
      <c r="H61" s="2"/>
      <c r="I61" s="15">
        <v>52</v>
      </c>
      <c r="J61" s="15"/>
    </row>
    <row r="62" spans="1:10" ht="42" customHeight="1">
      <c r="A62" s="30" t="s">
        <v>65</v>
      </c>
      <c r="B62" s="31"/>
      <c r="C62" s="31"/>
      <c r="D62" s="29"/>
      <c r="E62" s="12" t="s">
        <v>16</v>
      </c>
      <c r="F62" s="13">
        <v>1</v>
      </c>
      <c r="G62" s="14">
        <f>+G63</f>
        <v>0</v>
      </c>
      <c r="H62" s="2"/>
      <c r="I62" s="15">
        <v>53</v>
      </c>
      <c r="J62" s="15"/>
    </row>
    <row r="63" spans="1:10" ht="42" customHeight="1">
      <c r="A63" s="30" t="s">
        <v>38</v>
      </c>
      <c r="B63" s="31"/>
      <c r="C63" s="31"/>
      <c r="D63" s="29"/>
      <c r="E63" s="12" t="s">
        <v>16</v>
      </c>
      <c r="F63" s="13">
        <v>1</v>
      </c>
      <c r="G63" s="22"/>
      <c r="H63" s="2"/>
      <c r="I63" s="15">
        <v>54</v>
      </c>
      <c r="J63" s="15"/>
    </row>
    <row r="64" spans="1:10" ht="42" customHeight="1">
      <c r="A64" s="30" t="s">
        <v>39</v>
      </c>
      <c r="B64" s="31"/>
      <c r="C64" s="31"/>
      <c r="D64" s="29"/>
      <c r="E64" s="12" t="s">
        <v>16</v>
      </c>
      <c r="F64" s="13">
        <v>1</v>
      </c>
      <c r="G64" s="14">
        <f>+G65</f>
        <v>0</v>
      </c>
      <c r="H64" s="2"/>
      <c r="I64" s="15">
        <v>55</v>
      </c>
      <c r="J64" s="15">
        <v>1</v>
      </c>
    </row>
    <row r="65" spans="1:10" ht="42" customHeight="1">
      <c r="A65" s="10"/>
      <c r="B65" s="28" t="s">
        <v>40</v>
      </c>
      <c r="C65" s="31"/>
      <c r="D65" s="29"/>
      <c r="E65" s="12" t="s">
        <v>16</v>
      </c>
      <c r="F65" s="13">
        <v>1</v>
      </c>
      <c r="G65" s="14">
        <f>+G66</f>
        <v>0</v>
      </c>
      <c r="H65" s="2"/>
      <c r="I65" s="15">
        <v>56</v>
      </c>
      <c r="J65" s="15">
        <v>2</v>
      </c>
    </row>
    <row r="66" spans="1:10" ht="42" customHeight="1">
      <c r="A66" s="10"/>
      <c r="B66" s="11"/>
      <c r="C66" s="28" t="s">
        <v>40</v>
      </c>
      <c r="D66" s="29"/>
      <c r="E66" s="12" t="s">
        <v>16</v>
      </c>
      <c r="F66" s="13">
        <v>1</v>
      </c>
      <c r="G66" s="14">
        <f>+G67</f>
        <v>0</v>
      </c>
      <c r="H66" s="2"/>
      <c r="I66" s="15">
        <v>57</v>
      </c>
      <c r="J66" s="15">
        <v>3</v>
      </c>
    </row>
    <row r="67" spans="1:10" ht="42" customHeight="1">
      <c r="A67" s="10"/>
      <c r="B67" s="11"/>
      <c r="C67" s="11"/>
      <c r="D67" s="21" t="s">
        <v>40</v>
      </c>
      <c r="E67" s="12" t="s">
        <v>16</v>
      </c>
      <c r="F67" s="13">
        <v>1</v>
      </c>
      <c r="G67" s="14">
        <f>+G68</f>
        <v>0</v>
      </c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21" t="s">
        <v>41</v>
      </c>
      <c r="E68" s="12" t="s">
        <v>16</v>
      </c>
      <c r="F68" s="13">
        <v>1</v>
      </c>
      <c r="G68" s="22"/>
      <c r="H68" s="2"/>
      <c r="I68" s="15">
        <v>59</v>
      </c>
      <c r="J68" s="15">
        <v>4</v>
      </c>
    </row>
    <row r="69" spans="1:10" ht="42" customHeight="1">
      <c r="A69" s="30" t="s">
        <v>66</v>
      </c>
      <c r="B69" s="31"/>
      <c r="C69" s="31"/>
      <c r="D69" s="29"/>
      <c r="E69" s="12" t="s">
        <v>16</v>
      </c>
      <c r="F69" s="13">
        <v>1</v>
      </c>
      <c r="G69" s="22"/>
      <c r="H69" s="2"/>
      <c r="I69" s="15">
        <v>60</v>
      </c>
      <c r="J69" s="15"/>
    </row>
    <row r="70" spans="1:10" ht="42" customHeight="1">
      <c r="A70" s="30" t="s">
        <v>67</v>
      </c>
      <c r="B70" s="31"/>
      <c r="C70" s="31"/>
      <c r="D70" s="29"/>
      <c r="E70" s="12" t="s">
        <v>16</v>
      </c>
      <c r="F70" s="13">
        <v>1</v>
      </c>
      <c r="G70" s="22"/>
      <c r="H70" s="2"/>
      <c r="I70" s="15">
        <v>61</v>
      </c>
      <c r="J70" s="15">
        <v>220</v>
      </c>
    </row>
    <row r="71" spans="1:10" ht="42" customHeight="1">
      <c r="A71" s="32" t="s">
        <v>68</v>
      </c>
      <c r="B71" s="33"/>
      <c r="C71" s="33"/>
      <c r="D71" s="34"/>
      <c r="E71" s="23" t="s">
        <v>16</v>
      </c>
      <c r="F71" s="24">
        <v>1</v>
      </c>
      <c r="G71" s="25">
        <f>+G45+G70</f>
        <v>0</v>
      </c>
      <c r="H71" s="26"/>
      <c r="I71" s="27">
        <v>62</v>
      </c>
      <c r="J71" s="27"/>
    </row>
    <row r="72" spans="1:10" ht="42" customHeight="1">
      <c r="A72" s="35" t="s">
        <v>69</v>
      </c>
      <c r="B72" s="36"/>
      <c r="C72" s="36"/>
      <c r="D72" s="37"/>
      <c r="E72" s="16" t="s">
        <v>9</v>
      </c>
      <c r="F72" s="17">
        <v>1</v>
      </c>
      <c r="G72" s="14">
        <f>+G44+G71</f>
        <v>0</v>
      </c>
      <c r="I72" s="15">
        <v>63</v>
      </c>
      <c r="J72" s="15">
        <v>30</v>
      </c>
    </row>
    <row r="73" spans="1:10" ht="42" customHeight="1">
      <c r="A73" s="38" t="s">
        <v>10</v>
      </c>
      <c r="B73" s="39"/>
      <c r="C73" s="39"/>
      <c r="D73" s="40"/>
      <c r="E73" s="18" t="s">
        <v>11</v>
      </c>
      <c r="F73" s="19" t="s">
        <v>11</v>
      </c>
      <c r="G73" s="20">
        <f>G72</f>
        <v>0</v>
      </c>
      <c r="I73" s="15">
        <v>64</v>
      </c>
      <c r="J73" s="15">
        <v>90</v>
      </c>
    </row>
    <row r="74" spans="1:10" ht="42" customHeight="1"/>
    <row r="75" spans="1:10" ht="42" customHeight="1"/>
  </sheetData>
  <sheetProtection algorithmName="SHA-512" hashValue="LeNJfgyDRrsvw8W5bwru3mAa5CflFUA4TvB7UiPnNcsiCPShU02M7YxLnkxKZHklKjCtATgXlUVEsfvOX42RMA==" saltValue="mwbL7mi3hLrMLCkM0g9BRg==" spinCount="100000" sheet="1" objects="1" scenarios="1"/>
  <mergeCells count="41">
    <mergeCell ref="A9:D9"/>
    <mergeCell ref="F3:G3"/>
    <mergeCell ref="F4:G4"/>
    <mergeCell ref="F5:G5"/>
    <mergeCell ref="A7:G7"/>
    <mergeCell ref="B8:G8"/>
    <mergeCell ref="A72:D72"/>
    <mergeCell ref="A73:D73"/>
    <mergeCell ref="A10:D10"/>
    <mergeCell ref="A11:D11"/>
    <mergeCell ref="A12:D12"/>
    <mergeCell ref="B13:D13"/>
    <mergeCell ref="C14:D14"/>
    <mergeCell ref="C23:D23"/>
    <mergeCell ref="A44:D44"/>
    <mergeCell ref="A29:D29"/>
    <mergeCell ref="A30:D30"/>
    <mergeCell ref="A31:D31"/>
    <mergeCell ref="A32:D32"/>
    <mergeCell ref="B33:D33"/>
    <mergeCell ref="C34:D34"/>
    <mergeCell ref="A37:D37"/>
    <mergeCell ref="A38:D38"/>
    <mergeCell ref="B39:D39"/>
    <mergeCell ref="C40:D40"/>
    <mergeCell ref="A43:D43"/>
    <mergeCell ref="A45:D45"/>
    <mergeCell ref="A46:D46"/>
    <mergeCell ref="A47:D47"/>
    <mergeCell ref="B48:D48"/>
    <mergeCell ref="C49:D49"/>
    <mergeCell ref="C66:D66"/>
    <mergeCell ref="A69:D69"/>
    <mergeCell ref="A70:D70"/>
    <mergeCell ref="A71:D71"/>
    <mergeCell ref="C58:D58"/>
    <mergeCell ref="A61:D61"/>
    <mergeCell ref="A62:D62"/>
    <mergeCell ref="A63:D63"/>
    <mergeCell ref="A64:D64"/>
    <mergeCell ref="B65:D65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Watadu Takurou</dc:creator>
  <cp:lastModifiedBy>Watadu Takurou</cp:lastModifiedBy>
  <dcterms:created xsi:type="dcterms:W3CDTF">2020-05-01T08:19:13Z</dcterms:created>
  <dcterms:modified xsi:type="dcterms:W3CDTF">2020-05-01T08:20:47Z</dcterms:modified>
</cp:coreProperties>
</file>